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101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195" i="1"/>
  <c r="F195"/>
  <c r="B195"/>
  <c r="A195"/>
  <c r="L194"/>
  <c r="J194"/>
  <c r="I194"/>
  <c r="H194"/>
  <c r="H195" s="1"/>
  <c r="G194"/>
  <c r="F194"/>
  <c r="B185"/>
  <c r="A185"/>
  <c r="L184"/>
  <c r="L195" s="1"/>
  <c r="J184"/>
  <c r="J195" s="1"/>
  <c r="I184"/>
  <c r="I195" s="1"/>
  <c r="H184"/>
  <c r="G184"/>
  <c r="F184"/>
  <c r="L176"/>
  <c r="J176"/>
  <c r="B176"/>
  <c r="A176"/>
  <c r="L175"/>
  <c r="J175"/>
  <c r="I175"/>
  <c r="H175"/>
  <c r="G175"/>
  <c r="F175"/>
  <c r="F176" s="1"/>
  <c r="B166"/>
  <c r="A166"/>
  <c r="L165"/>
  <c r="J165"/>
  <c r="I165"/>
  <c r="I176" s="1"/>
  <c r="H165"/>
  <c r="H176" s="1"/>
  <c r="G165"/>
  <c r="G176" s="1"/>
  <c r="F165"/>
  <c r="I157"/>
  <c r="H157"/>
  <c r="B157"/>
  <c r="A157"/>
  <c r="L156"/>
  <c r="J156"/>
  <c r="J157" s="1"/>
  <c r="I156"/>
  <c r="H156"/>
  <c r="G156"/>
  <c r="F156"/>
  <c r="B147"/>
  <c r="A147"/>
  <c r="L146"/>
  <c r="L157" s="1"/>
  <c r="J146"/>
  <c r="I146"/>
  <c r="H146"/>
  <c r="G146"/>
  <c r="G157" s="1"/>
  <c r="F146"/>
  <c r="F157" s="1"/>
  <c r="G138"/>
  <c r="F138"/>
  <c r="B138"/>
  <c r="A138"/>
  <c r="L137"/>
  <c r="J137"/>
  <c r="I137"/>
  <c r="H137"/>
  <c r="H138" s="1"/>
  <c r="G137"/>
  <c r="F137"/>
  <c r="B128"/>
  <c r="A128"/>
  <c r="L127"/>
  <c r="L138" s="1"/>
  <c r="J127"/>
  <c r="J138" s="1"/>
  <c r="I127"/>
  <c r="I138" s="1"/>
  <c r="H127"/>
  <c r="G127"/>
  <c r="F127"/>
  <c r="L119"/>
  <c r="J119"/>
  <c r="B119"/>
  <c r="A119"/>
  <c r="L118"/>
  <c r="J118"/>
  <c r="I118"/>
  <c r="H118"/>
  <c r="G118"/>
  <c r="F118"/>
  <c r="F119" s="1"/>
  <c r="B109"/>
  <c r="A109"/>
  <c r="L108"/>
  <c r="J108"/>
  <c r="I108"/>
  <c r="I119" s="1"/>
  <c r="H108"/>
  <c r="H119" s="1"/>
  <c r="G108"/>
  <c r="G119" s="1"/>
  <c r="F108"/>
  <c r="I100"/>
  <c r="H100"/>
  <c r="B100"/>
  <c r="A100"/>
  <c r="L99"/>
  <c r="J99"/>
  <c r="J100" s="1"/>
  <c r="I99"/>
  <c r="H99"/>
  <c r="G99"/>
  <c r="F99"/>
  <c r="B90"/>
  <c r="A90"/>
  <c r="L89"/>
  <c r="L100" s="1"/>
  <c r="J89"/>
  <c r="I89"/>
  <c r="H89"/>
  <c r="G89"/>
  <c r="G100" s="1"/>
  <c r="F89"/>
  <c r="F100" s="1"/>
  <c r="L81"/>
  <c r="F81"/>
  <c r="B81"/>
  <c r="A81"/>
  <c r="L80"/>
  <c r="J80"/>
  <c r="I80"/>
  <c r="H80"/>
  <c r="H81" s="1"/>
  <c r="G80"/>
  <c r="G81" s="1"/>
  <c r="F80"/>
  <c r="B71"/>
  <c r="A71"/>
  <c r="L70"/>
  <c r="J70"/>
  <c r="J81" s="1"/>
  <c r="I70"/>
  <c r="I81" s="1"/>
  <c r="H70"/>
  <c r="G70"/>
  <c r="F70"/>
  <c r="J62"/>
  <c r="I62"/>
  <c r="B62"/>
  <c r="A62"/>
  <c r="L61"/>
  <c r="L62" s="1"/>
  <c r="J61"/>
  <c r="I61"/>
  <c r="H61"/>
  <c r="G61"/>
  <c r="F61"/>
  <c r="F62" s="1"/>
  <c r="B52"/>
  <c r="A52"/>
  <c r="L51"/>
  <c r="J51"/>
  <c r="I5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F43" s="1"/>
  <c r="B24"/>
  <c r="A24"/>
  <c r="L23"/>
  <c r="J23"/>
  <c r="I23"/>
  <c r="H23"/>
  <c r="G23"/>
  <c r="F23"/>
  <c r="B14"/>
  <c r="A14"/>
  <c r="L13"/>
  <c r="J13"/>
  <c r="J24" s="1"/>
  <c r="I13"/>
  <c r="H13"/>
  <c r="G13"/>
  <c r="F13"/>
  <c r="H43" l="1"/>
  <c r="G43"/>
  <c r="J43"/>
  <c r="I43"/>
  <c r="L24"/>
  <c r="L196" s="1"/>
  <c r="I24"/>
  <c r="F24"/>
  <c r="F196" s="1"/>
  <c r="H24"/>
  <c r="G24"/>
  <c r="J196"/>
  <c r="H196" l="1"/>
  <c r="G196"/>
  <c r="I196"/>
</calcChain>
</file>

<file path=xl/sharedStrings.xml><?xml version="1.0" encoding="utf-8"?>
<sst xmlns="http://schemas.openxmlformats.org/spreadsheetml/2006/main" count="204" uniqueCount="56">
  <si>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</si>
  <si>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</si>
  <si>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</si>
  <si>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</si>
  <si>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</si>
  <si>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</si>
  <si>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</si>
  <si>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</si>
  <si>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</si>
  <si>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</si>
  <si>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</si>
  <si>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</si>
  <si>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</si>
  <si>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</si>
  <si>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</si>
  <si>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</si>
  <si>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</si>
  <si>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</si>
  <si>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</si>
  <si>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</si>
  <si>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</si>
  <si>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</si>
  <si>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</si>
  <si>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</si>
  <si>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</si>
  <si>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</si>
  <si>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</si>
  <si>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</si>
  <si>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</si>
  <si>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</si>
  <si>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</si>
  <si>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</si>
  <si>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</si>
  <si>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</si>
  <si>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</si>
  <si>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</si>
  <si>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</si>
  <si>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</si>
  <si>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</si>
  <si>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пшеничная</t>
  </si>
  <si>
    <t>Бутерброд с сыром</t>
  </si>
  <si>
    <t>Чай с сахаром.</t>
  </si>
  <si>
    <t>Вафли 1 шт</t>
  </si>
  <si>
    <t>Директор</t>
  </si>
  <si>
    <t>Артюгин Д.Е.</t>
  </si>
  <si>
    <t>Суп картофельный с мясными фрикадельками</t>
  </si>
  <si>
    <t>Курица отварная(бедро)</t>
  </si>
  <si>
    <t>Макаронные изделия отварные</t>
  </si>
  <si>
    <t>Сок.</t>
  </si>
  <si>
    <t>Хлеб 60г</t>
  </si>
  <si>
    <t>Запеканка из творога со сгущ.молоком</t>
  </si>
  <si>
    <t>Какао с молоком</t>
  </si>
  <si>
    <t>Хлеб 40г</t>
  </si>
  <si>
    <t>Суп молочный с лапшой яичной</t>
  </si>
  <si>
    <t>Котлета рубленая из куры(филе)</t>
  </si>
  <si>
    <t>Картофельное пюре.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</si>
</sst>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0" borderId="2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8" sqref="E38:L38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43</v>
      </c>
      <c r="I1" s="56"/>
      <c r="J1" s="56"/>
      <c r="K1" s="56"/>
    </row>
    <row r="2" spans="1:12" ht="17.399999999999999">
      <c r="A2" s="35" t="s">
        <v>6</v>
      </c>
      <c r="C2" s="2"/>
      <c r="G2" s="2" t="s">
        <v>18</v>
      </c>
      <c r="H2" s="56" t="s">
        <v>44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210</v>
      </c>
      <c r="G6" s="40">
        <v>8</v>
      </c>
      <c r="H6" s="40">
        <v>14</v>
      </c>
      <c r="I6" s="40">
        <v>44</v>
      </c>
      <c r="J6" s="40">
        <v>336</v>
      </c>
      <c r="K6" s="41">
        <v>257</v>
      </c>
      <c r="L6" s="40">
        <v>13.03</v>
      </c>
    </row>
    <row r="7" spans="1:12" ht="14.4">
      <c r="A7" s="23"/>
      <c r="B7" s="15"/>
      <c r="C7" s="11"/>
      <c r="D7" s="57" t="s">
        <v>26</v>
      </c>
      <c r="E7" s="42" t="s">
        <v>40</v>
      </c>
      <c r="F7" s="43">
        <v>50</v>
      </c>
      <c r="G7" s="43">
        <v>8</v>
      </c>
      <c r="H7" s="43">
        <v>6</v>
      </c>
      <c r="I7" s="43">
        <v>16</v>
      </c>
      <c r="J7" s="43">
        <v>150</v>
      </c>
      <c r="K7" s="41">
        <v>2.0099999999999998</v>
      </c>
      <c r="L7" s="43">
        <v>15.06</v>
      </c>
    </row>
    <row r="8" spans="1:12" ht="14.4">
      <c r="A8" s="23"/>
      <c r="B8" s="15"/>
      <c r="C8" s="11"/>
      <c r="D8" s="7" t="s">
        <v>22</v>
      </c>
      <c r="E8" s="42" t="s">
        <v>41</v>
      </c>
      <c r="F8" s="43">
        <v>200</v>
      </c>
      <c r="G8" s="43"/>
      <c r="H8" s="43"/>
      <c r="I8" s="43">
        <v>15</v>
      </c>
      <c r="J8" s="43">
        <v>57</v>
      </c>
      <c r="K8" s="44">
        <v>627.4</v>
      </c>
      <c r="L8" s="43">
        <v>1.86</v>
      </c>
    </row>
    <row r="9" spans="1:12" ht="14.4">
      <c r="A9" s="23"/>
      <c r="B9" s="15"/>
      <c r="C9" s="11"/>
      <c r="D9" s="7" t="s">
        <v>23</v>
      </c>
      <c r="E9" s="42" t="s">
        <v>42</v>
      </c>
      <c r="F9" s="43">
        <v>38</v>
      </c>
      <c r="G9" s="43">
        <v>1</v>
      </c>
      <c r="H9" s="43"/>
      <c r="I9" s="43">
        <v>33</v>
      </c>
      <c r="J9" s="43">
        <v>140</v>
      </c>
      <c r="K9" s="44">
        <v>189.09</v>
      </c>
      <c r="L9" s="43">
        <v>31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498</v>
      </c>
      <c r="G13" s="19">
        <f t="shared" ref="G13:J13" si="0">SUM(G6:G12)</f>
        <v>17</v>
      </c>
      <c r="H13" s="19">
        <f t="shared" si="0"/>
        <v>20</v>
      </c>
      <c r="I13" s="19">
        <f t="shared" si="0"/>
        <v>108</v>
      </c>
      <c r="J13" s="19">
        <f t="shared" si="0"/>
        <v>683</v>
      </c>
      <c r="K13" s="25"/>
      <c r="L13" s="19">
        <f t="shared" ref="L13" si="1">SUM(L6:L12)</f>
        <v>60.95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7</v>
      </c>
      <c r="H15" s="43">
        <v>15</v>
      </c>
      <c r="I15" s="43">
        <v>20</v>
      </c>
      <c r="J15" s="43">
        <v>242</v>
      </c>
      <c r="K15" s="44">
        <v>137.06</v>
      </c>
      <c r="L15" s="43">
        <v>20.11</v>
      </c>
    </row>
    <row r="16" spans="1:12" ht="14.4">
      <c r="A16" s="23"/>
      <c r="B16" s="15"/>
      <c r="C16" s="11"/>
      <c r="D16" s="7" t="s">
        <v>28</v>
      </c>
      <c r="E16" s="42" t="s">
        <v>46</v>
      </c>
      <c r="F16" s="43">
        <v>100</v>
      </c>
      <c r="G16" s="43">
        <v>25</v>
      </c>
      <c r="H16" s="43">
        <v>22</v>
      </c>
      <c r="I16" s="43"/>
      <c r="J16" s="43">
        <v>307</v>
      </c>
      <c r="K16" s="44">
        <v>487.02</v>
      </c>
      <c r="L16" s="43">
        <v>37.29</v>
      </c>
    </row>
    <row r="17" spans="1:12" ht="14.4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5</v>
      </c>
      <c r="H17" s="43">
        <v>5</v>
      </c>
      <c r="I17" s="43">
        <v>37</v>
      </c>
      <c r="J17" s="43">
        <v>216</v>
      </c>
      <c r="K17" s="44">
        <v>272.32</v>
      </c>
      <c r="L17" s="43">
        <v>4.91</v>
      </c>
    </row>
    <row r="18" spans="1:12" ht="14.4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1</v>
      </c>
      <c r="H18" s="43"/>
      <c r="I18" s="43">
        <v>18</v>
      </c>
      <c r="J18" s="43">
        <v>76</v>
      </c>
      <c r="K18" s="44">
        <v>0</v>
      </c>
      <c r="L18" s="43">
        <v>19.399999999999999</v>
      </c>
    </row>
    <row r="19" spans="1:12" ht="14.4">
      <c r="A19" s="23"/>
      <c r="B19" s="15"/>
      <c r="C19" s="11"/>
      <c r="D19" s="7" t="s">
        <v>31</v>
      </c>
      <c r="E19" s="42" t="s">
        <v>49</v>
      </c>
      <c r="F19" s="43">
        <v>60</v>
      </c>
      <c r="G19" s="43">
        <v>5</v>
      </c>
      <c r="H19" s="43"/>
      <c r="I19" s="43">
        <v>29</v>
      </c>
      <c r="J19" s="43">
        <v>143</v>
      </c>
      <c r="K19" s="44">
        <v>299.01</v>
      </c>
      <c r="L19" s="43">
        <v>4.53</v>
      </c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43</v>
      </c>
      <c r="H23" s="19">
        <f t="shared" si="2"/>
        <v>42</v>
      </c>
      <c r="I23" s="19">
        <f t="shared" si="2"/>
        <v>104</v>
      </c>
      <c r="J23" s="19">
        <f t="shared" si="2"/>
        <v>984</v>
      </c>
      <c r="K23" s="25"/>
      <c r="L23" s="19">
        <f t="shared" ref="L23" si="3">SUM(L14:L22)</f>
        <v>86.240000000000009</v>
      </c>
    </row>
    <row r="24" spans="1:12" ht="15" thickBot="1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1258</v>
      </c>
      <c r="G24" s="32">
        <f t="shared" ref="G24:J24" si="4">G13+G23</f>
        <v>60</v>
      </c>
      <c r="H24" s="32">
        <f t="shared" si="4"/>
        <v>62</v>
      </c>
      <c r="I24" s="32">
        <f t="shared" si="4"/>
        <v>212</v>
      </c>
      <c r="J24" s="32">
        <f t="shared" si="4"/>
        <v>1667</v>
      </c>
      <c r="K24" s="32"/>
      <c r="L24" s="32">
        <f t="shared" ref="L24" si="5">L13+L23</f>
        <v>147.19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225</v>
      </c>
      <c r="G25" s="40">
        <v>44</v>
      </c>
      <c r="H25" s="40">
        <v>29</v>
      </c>
      <c r="I25" s="40">
        <v>47</v>
      </c>
      <c r="J25" s="40">
        <v>607</v>
      </c>
      <c r="K25" s="41">
        <v>366.01</v>
      </c>
      <c r="L25" s="40">
        <v>80.86</v>
      </c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</v>
      </c>
      <c r="H27" s="43">
        <v>3</v>
      </c>
      <c r="I27" s="43">
        <v>28</v>
      </c>
      <c r="J27" s="43">
        <v>149</v>
      </c>
      <c r="K27" s="44">
        <v>693</v>
      </c>
      <c r="L27" s="43">
        <v>9.57</v>
      </c>
    </row>
    <row r="28" spans="1:12" ht="14.4">
      <c r="A28" s="14"/>
      <c r="B28" s="15"/>
      <c r="C28" s="11"/>
      <c r="D28" s="7" t="s">
        <v>23</v>
      </c>
      <c r="E28" s="42" t="s">
        <v>52</v>
      </c>
      <c r="F28" s="43">
        <v>40</v>
      </c>
      <c r="G28" s="43">
        <v>3</v>
      </c>
      <c r="H28" s="43"/>
      <c r="I28" s="43">
        <v>19</v>
      </c>
      <c r="J28" s="43">
        <v>95</v>
      </c>
      <c r="K28" s="44">
        <v>299.02</v>
      </c>
      <c r="L28" s="43">
        <v>3.02</v>
      </c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465</v>
      </c>
      <c r="G32" s="19">
        <f t="shared" ref="G32" si="6">SUM(G25:G31)</f>
        <v>50</v>
      </c>
      <c r="H32" s="19">
        <f t="shared" ref="H32" si="7">SUM(H25:H31)</f>
        <v>32</v>
      </c>
      <c r="I32" s="19">
        <f t="shared" ref="I32" si="8">SUM(I25:I31)</f>
        <v>94</v>
      </c>
      <c r="J32" s="19">
        <f t="shared" ref="J32:L32" si="9">SUM(J25:J31)</f>
        <v>851</v>
      </c>
      <c r="K32" s="25"/>
      <c r="L32" s="19">
        <f t="shared" si="9"/>
        <v>93.45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 t="s">
        <v>53</v>
      </c>
      <c r="F34" s="43">
        <v>250</v>
      </c>
      <c r="G34" s="43">
        <v>5</v>
      </c>
      <c r="H34" s="43">
        <v>6</v>
      </c>
      <c r="I34" s="43">
        <v>17</v>
      </c>
      <c r="J34" s="43">
        <v>150</v>
      </c>
      <c r="K34" s="44">
        <v>161.1</v>
      </c>
      <c r="L34" s="43">
        <v>12.21</v>
      </c>
    </row>
    <row r="35" spans="1:12" ht="14.4">
      <c r="A35" s="14"/>
      <c r="B35" s="15"/>
      <c r="C35" s="11"/>
      <c r="D35" s="7" t="s">
        <v>28</v>
      </c>
      <c r="E35" s="42" t="s">
        <v>54</v>
      </c>
      <c r="F35" s="43">
        <v>100</v>
      </c>
      <c r="G35" s="43">
        <v>16</v>
      </c>
      <c r="H35" s="43">
        <v>20</v>
      </c>
      <c r="I35" s="43">
        <v>16</v>
      </c>
      <c r="J35" s="43">
        <v>309</v>
      </c>
      <c r="K35" s="44">
        <v>498.07</v>
      </c>
      <c r="L35" s="43">
        <v>39.83</v>
      </c>
    </row>
    <row r="36" spans="1:12" ht="14.4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3</v>
      </c>
      <c r="H36" s="43">
        <v>6</v>
      </c>
      <c r="I36" s="43">
        <v>23</v>
      </c>
      <c r="J36" s="43">
        <v>154</v>
      </c>
      <c r="K36" s="44">
        <v>472.32</v>
      </c>
      <c r="L36" s="43">
        <v>8.08</v>
      </c>
    </row>
    <row r="37" spans="1:12" ht="14.4">
      <c r="A37" s="14"/>
      <c r="B37" s="15"/>
      <c r="C37" s="11"/>
      <c r="D37" s="7" t="s">
        <v>30</v>
      </c>
      <c r="E37" s="42" t="s">
        <v>41</v>
      </c>
      <c r="F37" s="43">
        <v>200</v>
      </c>
      <c r="G37" s="43"/>
      <c r="H37" s="43"/>
      <c r="I37" s="43">
        <v>15</v>
      </c>
      <c r="J37" s="43">
        <v>57</v>
      </c>
      <c r="K37" s="44">
        <v>627.4</v>
      </c>
      <c r="L37" s="43">
        <v>1.86</v>
      </c>
    </row>
    <row r="38" spans="1:12" ht="14.4">
      <c r="A38" s="14"/>
      <c r="B38" s="15"/>
      <c r="C38" s="11"/>
      <c r="D38" s="7" t="s">
        <v>31</v>
      </c>
      <c r="E38" s="42" t="s">
        <v>49</v>
      </c>
      <c r="F38" s="43">
        <v>60</v>
      </c>
      <c r="G38" s="43">
        <v>5</v>
      </c>
      <c r="H38" s="43"/>
      <c r="I38" s="43">
        <v>29</v>
      </c>
      <c r="J38" s="43">
        <v>143</v>
      </c>
      <c r="K38" s="44">
        <v>299.01</v>
      </c>
      <c r="L38" s="43">
        <v>4.53</v>
      </c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29</v>
      </c>
      <c r="H42" s="19">
        <f t="shared" ref="H42" si="11">SUM(H33:H41)</f>
        <v>32</v>
      </c>
      <c r="I42" s="19">
        <f t="shared" ref="I42" si="12">SUM(I33:I41)</f>
        <v>100</v>
      </c>
      <c r="J42" s="19">
        <f t="shared" ref="J42:L42" si="13">SUM(J33:J41)</f>
        <v>813</v>
      </c>
      <c r="K42" s="25"/>
      <c r="L42" s="19">
        <f t="shared" si="13"/>
        <v>66.509999999999991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1225</v>
      </c>
      <c r="G43" s="32">
        <f t="shared" ref="G43" si="14">G32+G42</f>
        <v>79</v>
      </c>
      <c r="H43" s="32">
        <f t="shared" ref="H43" si="15">H32+H42</f>
        <v>64</v>
      </c>
      <c r="I43" s="32">
        <f t="shared" ref="I43" si="16">I32+I42</f>
        <v>194</v>
      </c>
      <c r="J43" s="32">
        <f t="shared" ref="J43:L43" si="17">J32+J42</f>
        <v>1664</v>
      </c>
      <c r="K43" s="32"/>
      <c r="L43" s="32">
        <f t="shared" si="17"/>
        <v>159.95999999999998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1241.5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69.5</v>
      </c>
      <c r="H196" s="34">
        <f t="shared" si="94"/>
        <v>63</v>
      </c>
      <c r="I196" s="34">
        <f t="shared" si="94"/>
        <v>203</v>
      </c>
      <c r="J196" s="34">
        <f t="shared" si="94"/>
        <v>1665.5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153.57499999999999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dcterms:created xsi:type="dcterms:W3CDTF">2022-05-16T14:23:56Z</dcterms:created>
  <dcterms:modified xsi:type="dcterms:W3CDTF">2024-02-07T11:12:45Z</dcterms:modified>
</cp:coreProperties>
</file>